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20115" windowHeight="7485"/>
  </bookViews>
  <sheets>
    <sheet name="Hoja1" sheetId="1" r:id="rId1"/>
    <sheet name="Hoja2" sheetId="2" r:id="rId2"/>
    <sheet name="Hoja3" sheetId="3" r:id="rId3"/>
  </sheets>
  <calcPr calcId="145621"/>
</workbook>
</file>

<file path=xl/calcChain.xml><?xml version="1.0" encoding="utf-8"?>
<calcChain xmlns="http://schemas.openxmlformats.org/spreadsheetml/2006/main">
  <c r="F22" i="1" l="1"/>
  <c r="F14" i="1"/>
  <c r="F19" i="1"/>
  <c r="F20" i="1" s="1"/>
  <c r="E22" i="1"/>
  <c r="E20" i="1"/>
  <c r="E19" i="1"/>
  <c r="D22" i="1"/>
  <c r="D20" i="1"/>
  <c r="D19" i="1"/>
  <c r="D18" i="1"/>
  <c r="D14" i="1"/>
</calcChain>
</file>

<file path=xl/sharedStrings.xml><?xml version="1.0" encoding="utf-8"?>
<sst xmlns="http://schemas.openxmlformats.org/spreadsheetml/2006/main" count="11" uniqueCount="11">
  <si>
    <t>Folio</t>
  </si>
  <si>
    <t>Importe</t>
  </si>
  <si>
    <t>Diferencia</t>
  </si>
  <si>
    <t>Impuesto sobre adquisición de bienes Inmuebles</t>
  </si>
  <si>
    <t>Derechos por inscripción en el Registro Público</t>
  </si>
  <si>
    <t>Honorarios</t>
  </si>
  <si>
    <t>00026F</t>
  </si>
  <si>
    <t>00027F</t>
  </si>
  <si>
    <t>1er. Deposito</t>
  </si>
  <si>
    <t>PAGO NOTARIO</t>
  </si>
  <si>
    <t>TERRENO TORREÓN, COAHUILA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</si>
</sst>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" fontId="0" fillId="0" borderId="0" xfId="0" applyNumberFormat="1"/>
    <xf numFmtId="4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2"/>
  <sheetViews>
    <sheetView tabSelected="1" topLeftCell="A10" workbookViewId="0">
      <selection activeCell="L22" sqref="L22"/>
    </sheetView>
  </sheetViews>
  <sheetFormatPr baseColWidth="10" defaultRowHeight="15" x14ac:dyDescent="0.25"/>
  <cols>
    <col min="1" max="1" width="3.85546875" customWidth="1"/>
    <col min="2" max="2" width="27" customWidth="1"/>
  </cols>
  <sheetData>
    <row r="2" spans="2:6" ht="18.75" x14ac:dyDescent="0.3">
      <c r="B2" s="9" t="s">
        <v>9</v>
      </c>
    </row>
    <row r="3" spans="2:6" x14ac:dyDescent="0.25">
      <c r="B3" t="s">
        <v>10</v>
      </c>
    </row>
    <row r="5" spans="2:6" ht="30" x14ac:dyDescent="0.25">
      <c r="C5" s="1" t="s">
        <v>0</v>
      </c>
      <c r="D5" s="1" t="s">
        <v>1</v>
      </c>
      <c r="E5" s="1" t="s">
        <v>8</v>
      </c>
      <c r="F5" s="1" t="s">
        <v>2</v>
      </c>
    </row>
    <row r="6" spans="2:6" x14ac:dyDescent="0.25">
      <c r="B6" s="6" t="s">
        <v>3</v>
      </c>
      <c r="C6" s="2">
        <v>75418</v>
      </c>
      <c r="D6" s="4">
        <v>56681.4</v>
      </c>
    </row>
    <row r="7" spans="2:6" x14ac:dyDescent="0.25">
      <c r="B7" s="6"/>
      <c r="C7" s="2">
        <v>75419</v>
      </c>
      <c r="D7" s="4">
        <v>56681.4</v>
      </c>
    </row>
    <row r="8" spans="2:6" x14ac:dyDescent="0.25">
      <c r="B8" s="6"/>
      <c r="C8" s="2">
        <v>75420</v>
      </c>
      <c r="D8" s="4">
        <v>56681.4</v>
      </c>
    </row>
    <row r="9" spans="2:6" x14ac:dyDescent="0.25">
      <c r="B9" s="6"/>
      <c r="C9" s="2">
        <v>75424</v>
      </c>
      <c r="D9" s="4">
        <v>56681.4</v>
      </c>
    </row>
    <row r="10" spans="2:6" x14ac:dyDescent="0.25">
      <c r="B10" s="6" t="s">
        <v>4</v>
      </c>
      <c r="C10" s="2">
        <v>758841110</v>
      </c>
      <c r="D10" s="4">
        <v>26553</v>
      </c>
    </row>
    <row r="11" spans="2:6" x14ac:dyDescent="0.25">
      <c r="B11" s="6"/>
      <c r="C11" s="2">
        <v>758841118</v>
      </c>
      <c r="D11" s="4">
        <v>26553</v>
      </c>
    </row>
    <row r="12" spans="2:6" x14ac:dyDescent="0.25">
      <c r="B12" s="6"/>
      <c r="C12" s="2">
        <v>758841126</v>
      </c>
      <c r="D12" s="4">
        <v>26553</v>
      </c>
    </row>
    <row r="13" spans="2:6" x14ac:dyDescent="0.25">
      <c r="B13" s="6"/>
      <c r="C13" s="2">
        <v>758841143</v>
      </c>
      <c r="D13" s="4">
        <v>26553</v>
      </c>
    </row>
    <row r="14" spans="2:6" x14ac:dyDescent="0.25">
      <c r="B14" s="7"/>
      <c r="C14" s="2"/>
      <c r="D14" s="4">
        <f>SUM(D6:D13)</f>
        <v>332937.59999999998</v>
      </c>
      <c r="E14" s="4">
        <v>294219.5</v>
      </c>
      <c r="F14" s="3">
        <f>D14-E14</f>
        <v>38718.099999999977</v>
      </c>
    </row>
    <row r="15" spans="2:6" x14ac:dyDescent="0.25">
      <c r="B15" s="7"/>
      <c r="C15" s="2"/>
      <c r="D15" s="4"/>
    </row>
    <row r="16" spans="2:6" x14ac:dyDescent="0.25">
      <c r="B16" s="6" t="s">
        <v>5</v>
      </c>
      <c r="C16" s="2" t="s">
        <v>6</v>
      </c>
      <c r="D16" s="4">
        <v>162877</v>
      </c>
      <c r="E16" s="4">
        <v>162877</v>
      </c>
      <c r="F16" s="4">
        <v>162877</v>
      </c>
    </row>
    <row r="17" spans="2:6" x14ac:dyDescent="0.25">
      <c r="B17" s="6"/>
      <c r="C17" s="2" t="s">
        <v>7</v>
      </c>
      <c r="D17" s="4">
        <v>162877</v>
      </c>
    </row>
    <row r="18" spans="2:6" x14ac:dyDescent="0.25">
      <c r="B18" s="8"/>
      <c r="C18" s="5"/>
      <c r="D18" s="3">
        <f>SUM(D16:D17)</f>
        <v>325754</v>
      </c>
    </row>
    <row r="19" spans="2:6" x14ac:dyDescent="0.25">
      <c r="C19" s="5"/>
      <c r="D19" s="4">
        <f>D18*0.16</f>
        <v>52120.639999999999</v>
      </c>
      <c r="E19" s="3">
        <f>D19/2</f>
        <v>26060.32</v>
      </c>
      <c r="F19" s="3">
        <f>D19/2</f>
        <v>26060.32</v>
      </c>
    </row>
    <row r="20" spans="2:6" x14ac:dyDescent="0.25">
      <c r="D20" s="3">
        <f>D18+D19</f>
        <v>377874.64</v>
      </c>
      <c r="E20" s="3">
        <f>E16+E19</f>
        <v>188937.32</v>
      </c>
      <c r="F20" s="3">
        <f>F16+F19</f>
        <v>188937.32</v>
      </c>
    </row>
    <row r="22" spans="2:6" x14ac:dyDescent="0.25">
      <c r="D22" s="3">
        <f>D14+D20</f>
        <v>710812.24</v>
      </c>
      <c r="E22" s="3">
        <f>E14+E20</f>
        <v>483156.82</v>
      </c>
      <c r="F22" s="3">
        <f>F14+F20</f>
        <v>227655.41999999998</v>
      </c>
    </row>
  </sheetData>
  <mergeCells count="3">
    <mergeCell ref="B6:B9"/>
    <mergeCell ref="B10:B13"/>
    <mergeCell ref="B16:B1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Chavarria Garay Wendy Paloma</dc:creator>
  <cp:lastModifiedBy>Chavarria Garay Wendy Paloma</cp:lastModifiedBy>
  <cp:lastPrinted>2017-10-31T18:33:04Z</cp:lastPrinted>
  <dcterms:created xsi:type="dcterms:W3CDTF">2017-10-31T16:48:41Z</dcterms:created>
  <dcterms:modified xsi:type="dcterms:W3CDTF">2017-10-31T18:44:44Z</dcterms:modified>
</cp:coreProperties>
</file>